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30"/>
  <workbookPr/>
  <mc:AlternateContent xmlns:mc="http://schemas.openxmlformats.org/markup-compatibility/2006">
    <mc:Choice Requires="x15">
      <x15ac:absPath xmlns:x15ac="http://schemas.microsoft.com/office/spreadsheetml/2010/11/ac" url="C:\Users\vincze.katalin\Documents\D_meghajto\01_PMI\00_1.Iroda_feladatok\03_szervezetfejlesztes\PAD\PAD_uj_20221205\"/>
    </mc:Choice>
  </mc:AlternateContent>
  <xr:revisionPtr revIDLastSave="0" documentId="11_BAF499BCC7BBDA90FD0E717CF592B0913AF43BA9" xr6:coauthVersionLast="47" xr6:coauthVersionMax="47" xr10:uidLastSave="{00000000-0000-0000-0000-000000000000}"/>
  <bookViews>
    <workbookView xWindow="0" yWindow="0" windowWidth="12036" windowHeight="8592" xr2:uid="{00000000-000D-0000-FFFF-FFFF00000000}"/>
  </bookViews>
  <sheets>
    <sheet name="Útmutató" sheetId="5" r:id="rId1"/>
    <sheet name="Munkalap" sheetId="3" r:id="rId2"/>
    <sheet name="Munka2" sheetId="4" state="hidden" r:id="rId3"/>
  </sheets>
  <calcPr calcId="162913" calcCompleted="0"/>
</workbook>
</file>

<file path=xl/calcChain.xml><?xml version="1.0" encoding="utf-8"?>
<calcChain xmlns="http://schemas.openxmlformats.org/spreadsheetml/2006/main">
  <c r="E12" i="3" l="1"/>
  <c r="E13" i="3"/>
  <c r="E14" i="3"/>
  <c r="E15" i="3"/>
  <c r="E6" i="3" l="1"/>
  <c r="E9" i="3"/>
  <c r="E10" i="3"/>
  <c r="E11" i="3"/>
  <c r="E17" i="3"/>
  <c r="E18" i="3"/>
  <c r="C5" i="3"/>
  <c r="E5" i="3" s="1"/>
</calcChain>
</file>

<file path=xl/sharedStrings.xml><?xml version="1.0" encoding="utf-8"?>
<sst xmlns="http://schemas.openxmlformats.org/spreadsheetml/2006/main" count="41" uniqueCount="33">
  <si>
    <t>Útmutató az ütemterv elkészítéséhez:</t>
  </si>
  <si>
    <t>Időrendben meghatározott tevékenységekre/ részfeladatokra kell megadni az alábbi szükséges alapadatokat:</t>
  </si>
  <si>
    <t xml:space="preserve">Prioritás </t>
  </si>
  <si>
    <t>·       prioritás (pl.: színskála) - tevékenységek fontossági sorrendjének a felállításához</t>
  </si>
  <si>
    <t>Tevékenység megnevése</t>
  </si>
  <si>
    <t>·       projekt szakaszainak ütemezése – többszinten történő alábontással: alprojekt szerinti tagolás (amennyiben releváns) és a kapcsolódó tevékenységek alábontása, elvárt mérföldkövek jelölése, a szükséges jogi és engedélyezési folyamatok figyelembe vétele</t>
  </si>
  <si>
    <t xml:space="preserve">Kezdés </t>
  </si>
  <si>
    <t>·       az adott tevékenység kezdete</t>
  </si>
  <si>
    <t>Vége</t>
  </si>
  <si>
    <t>·       az adott tevékenység záróidőpontja (határidő)</t>
  </si>
  <si>
    <t>Időtartam</t>
  </si>
  <si>
    <t>·       a tevékenység kezdete és vége között eltelt hónapok számát jelöli</t>
  </si>
  <si>
    <t>Felelős</t>
  </si>
  <si>
    <t>·       ki(k) a felelőse(i) az adott tevékenységnek</t>
  </si>
  <si>
    <t>Készültség (%)</t>
  </si>
  <si>
    <t>·       státusz/ készültségi fok (pl.:folyamatban / lezárt; %-os mérték)</t>
  </si>
  <si>
    <t>Kockázat</t>
  </si>
  <si>
    <t>·       kockázat jelölése az adott tevékenységgel kapcsolatban </t>
  </si>
  <si>
    <t>1. Előkésztés</t>
  </si>
  <si>
    <t>1.1 Résztevékenység</t>
  </si>
  <si>
    <t>1.2. Résztevékenység</t>
  </si>
  <si>
    <t>2. Megvalóstás</t>
  </si>
  <si>
    <t xml:space="preserve"> A) Alprojekt</t>
  </si>
  <si>
    <t>A) 2.1. Résztevékenység</t>
  </si>
  <si>
    <t>A) 2.2. Résztevékenység</t>
  </si>
  <si>
    <t>A) 2.3. Résztevékenység</t>
  </si>
  <si>
    <t xml:space="preserve"> B) Alprojekt</t>
  </si>
  <si>
    <t>B).2.1. Résztevékenység</t>
  </si>
  <si>
    <t>B) 2.2. Résztevékenység</t>
  </si>
  <si>
    <t>B) 2.3. Résztevékenység</t>
  </si>
  <si>
    <t>3. Fenntartás/Monitornig</t>
  </si>
  <si>
    <t>3.1. Résztevékenység</t>
  </si>
  <si>
    <t>3.2.Résztevékenység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</si>
</sst>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7">
    <font>
      <sz val="11"/>
      <color indexed="8"/>
      <name val="Calibri"/>
      <family val="2"/>
      <scheme val="minor"/>
    </font>
    <font>
      <b/>
      <sz val="12"/>
      <color indexed="8"/>
      <name val="Arial"/>
    </font>
    <font>
      <sz val="10"/>
      <color rgb="FF000000"/>
      <name val="Arial"/>
    </font>
    <font>
      <b/>
      <sz val="12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indent="1"/>
    </xf>
    <xf numFmtId="0" fontId="3" fillId="0" borderId="0" xfId="0" applyFont="1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0" fillId="0" borderId="0" xfId="0" applyNumberFormat="1"/>
    <xf numFmtId="164" fontId="3" fillId="0" borderId="0" xfId="0" applyNumberFormat="1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4"/>
    </xf>
    <xf numFmtId="0" fontId="2" fillId="0" borderId="0" xfId="0" applyFont="1" applyAlignment="1">
      <alignment horizontal="left" vertical="top" indent="5"/>
    </xf>
    <xf numFmtId="0" fontId="2" fillId="0" borderId="0" xfId="0" applyFont="1" applyAlignment="1">
      <alignment horizontal="left" vertical="top" indent="6"/>
    </xf>
  </cellXfs>
  <cellStyles count="1">
    <cellStyle name="Normá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Munkalap!$D$2</c:f>
              <c:strCache>
                <c:ptCount val="1"/>
                <c:pt idx="0">
                  <c:v>Vége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Munkalap!$B$4:$B$18</c:f>
              <c:strCache>
                <c:ptCount val="15"/>
                <c:pt idx="0">
                  <c:v>1. Előkésztés</c:v>
                </c:pt>
                <c:pt idx="1">
                  <c:v>1.1 Résztevékenység</c:v>
                </c:pt>
                <c:pt idx="2">
                  <c:v>1.2. Résztevékenység</c:v>
                </c:pt>
                <c:pt idx="3">
                  <c:v>2. Megvalóstás</c:v>
                </c:pt>
                <c:pt idx="4">
                  <c:v> A) Alprojekt</c:v>
                </c:pt>
                <c:pt idx="5">
                  <c:v>A) 2.1. Résztevékenység</c:v>
                </c:pt>
                <c:pt idx="6">
                  <c:v>A) 2.2. Résztevékenység</c:v>
                </c:pt>
                <c:pt idx="7">
                  <c:v>A) 2.3. Résztevékenység</c:v>
                </c:pt>
                <c:pt idx="8">
                  <c:v> B) Alprojekt</c:v>
                </c:pt>
                <c:pt idx="9">
                  <c:v>B).2.1. Résztevékenység</c:v>
                </c:pt>
                <c:pt idx="10">
                  <c:v>B) 2.2. Résztevékenység</c:v>
                </c:pt>
                <c:pt idx="11">
                  <c:v>B) 2.3. Résztevékenység</c:v>
                </c:pt>
                <c:pt idx="12">
                  <c:v>3. Fenntartás/Monitornig</c:v>
                </c:pt>
                <c:pt idx="13">
                  <c:v>3.1. Résztevékenység</c:v>
                </c:pt>
                <c:pt idx="14">
                  <c:v>3.2.Résztevékenység</c:v>
                </c:pt>
              </c:strCache>
            </c:strRef>
          </c:cat>
          <c:val>
            <c:numRef>
              <c:f>Munkalap!$D$5:$D$18</c:f>
              <c:numCache>
                <c:formatCode>m/d/yyyy</c:formatCode>
                <c:ptCount val="14"/>
                <c:pt idx="0">
                  <c:v>44773</c:v>
                </c:pt>
                <c:pt idx="1">
                  <c:v>44712</c:v>
                </c:pt>
                <c:pt idx="4">
                  <c:v>45291</c:v>
                </c:pt>
                <c:pt idx="5">
                  <c:v>45350</c:v>
                </c:pt>
                <c:pt idx="6">
                  <c:v>45838</c:v>
                </c:pt>
                <c:pt idx="8">
                  <c:v>45565</c:v>
                </c:pt>
                <c:pt idx="9">
                  <c:v>45938</c:v>
                </c:pt>
                <c:pt idx="10">
                  <c:v>45122</c:v>
                </c:pt>
                <c:pt idx="12">
                  <c:v>46022</c:v>
                </c:pt>
                <c:pt idx="13">
                  <c:v>46022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A-488A-B7A7-F981FA76D185}"/>
            </c:ext>
          </c:extLst>
        </c:ser>
        <c:ser>
          <c:idx val="7"/>
          <c:order val="1"/>
          <c:tx>
            <c:strRef>
              <c:f>Munkalap!$C$2</c:f>
              <c:strCache>
                <c:ptCount val="1"/>
                <c:pt idx="0">
                  <c:v>Kezdés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Munkalap!$C$5:$C$18</c:f>
              <c:numCache>
                <c:formatCode>m/d/yyyy</c:formatCode>
                <c:ptCount val="14"/>
                <c:pt idx="0">
                  <c:v>44901</c:v>
                </c:pt>
                <c:pt idx="1">
                  <c:v>44696</c:v>
                </c:pt>
                <c:pt idx="4">
                  <c:v>44727</c:v>
                </c:pt>
                <c:pt idx="5">
                  <c:v>44774</c:v>
                </c:pt>
                <c:pt idx="6">
                  <c:v>44729</c:v>
                </c:pt>
                <c:pt idx="8">
                  <c:v>45096</c:v>
                </c:pt>
                <c:pt idx="9">
                  <c:v>44732</c:v>
                </c:pt>
                <c:pt idx="10">
                  <c:v>44733</c:v>
                </c:pt>
                <c:pt idx="12">
                  <c:v>45992</c:v>
                </c:pt>
                <c:pt idx="13">
                  <c:v>45991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50A-488A-B7A7-F981FA76D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989201775"/>
        <c:axId val="1989210095"/>
      </c:barChart>
      <c:dateAx>
        <c:axId val="198920177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10095"/>
        <c:crosses val="autoZero"/>
        <c:auto val="0"/>
        <c:lblOffset val="100"/>
        <c:baseTimeUnit val="days"/>
      </c:dateAx>
      <c:valAx>
        <c:axId val="1989210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201775"/>
        <c:crosses val="max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0</xdr:row>
      <xdr:rowOff>186690</xdr:rowOff>
    </xdr:from>
    <xdr:to>
      <xdr:col>16</xdr:col>
      <xdr:colOff>274320</xdr:colOff>
      <xdr:row>21</xdr:row>
      <xdr:rowOff>106680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zoomScale="90" zoomScaleNormal="90" workbookViewId="0">
      <selection sqref="A1:B1"/>
    </sheetView>
  </sheetViews>
  <sheetFormatPr defaultColWidth="8.85546875" defaultRowHeight="14.45"/>
  <cols>
    <col min="1" max="1" width="35.5703125" style="12" customWidth="1"/>
    <col min="2" max="2" width="141.28515625" style="12" customWidth="1"/>
    <col min="3" max="16384" width="8.85546875" style="12"/>
  </cols>
  <sheetData>
    <row r="1" spans="1:2" ht="42.6" customHeight="1">
      <c r="A1" s="16" t="s">
        <v>0</v>
      </c>
      <c r="B1" s="17"/>
    </row>
    <row r="2" spans="1:2">
      <c r="A2" s="13" t="s">
        <v>1</v>
      </c>
      <c r="B2" s="13"/>
    </row>
    <row r="3" spans="1:2">
      <c r="A3" s="14" t="s">
        <v>2</v>
      </c>
      <c r="B3" s="13" t="s">
        <v>3</v>
      </c>
    </row>
    <row r="4" spans="1:2" ht="28.9">
      <c r="A4" s="14" t="s">
        <v>4</v>
      </c>
      <c r="B4" s="15" t="s">
        <v>5</v>
      </c>
    </row>
    <row r="5" spans="1:2">
      <c r="A5" s="14" t="s">
        <v>6</v>
      </c>
      <c r="B5" s="13" t="s">
        <v>7</v>
      </c>
    </row>
    <row r="6" spans="1:2">
      <c r="A6" s="14" t="s">
        <v>8</v>
      </c>
      <c r="B6" s="13" t="s">
        <v>9</v>
      </c>
    </row>
    <row r="7" spans="1:2">
      <c r="A7" s="14" t="s">
        <v>10</v>
      </c>
      <c r="B7" s="13" t="s">
        <v>11</v>
      </c>
    </row>
    <row r="8" spans="1:2">
      <c r="A8" s="14" t="s">
        <v>12</v>
      </c>
      <c r="B8" s="13" t="s">
        <v>13</v>
      </c>
    </row>
    <row r="9" spans="1:2">
      <c r="A9" s="14" t="s">
        <v>14</v>
      </c>
      <c r="B9" s="13" t="s">
        <v>15</v>
      </c>
    </row>
    <row r="10" spans="1:2">
      <c r="A10" s="14" t="s">
        <v>16</v>
      </c>
      <c r="B10" s="13" t="s">
        <v>17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9"/>
  <sheetViews>
    <sheetView workbookViewId="0">
      <selection activeCell="A2" sqref="A2:H2"/>
    </sheetView>
  </sheetViews>
  <sheetFormatPr defaultRowHeight="14.45"/>
  <cols>
    <col min="1" max="1" width="14.140625" customWidth="1"/>
    <col min="2" max="2" width="29.140625" customWidth="1"/>
    <col min="3" max="4" width="10.140625" bestFit="1" customWidth="1"/>
    <col min="5" max="5" width="13.28515625" customWidth="1"/>
    <col min="7" max="7" width="17.85546875" customWidth="1"/>
    <col min="9" max="12" width="11.28515625" customWidth="1"/>
  </cols>
  <sheetData>
    <row r="1" spans="1:24" ht="15.6"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4" ht="15.6">
      <c r="A2" s="1" t="s">
        <v>2</v>
      </c>
      <c r="B2" s="1" t="s">
        <v>4</v>
      </c>
      <c r="C2" s="1" t="s">
        <v>6</v>
      </c>
      <c r="D2" s="1" t="s">
        <v>8</v>
      </c>
      <c r="E2" s="1" t="s">
        <v>10</v>
      </c>
      <c r="F2" s="1" t="s">
        <v>12</v>
      </c>
      <c r="G2" s="1" t="s">
        <v>14</v>
      </c>
      <c r="H2" s="3" t="s">
        <v>16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.6">
      <c r="B3" s="1"/>
      <c r="C3" s="1"/>
      <c r="D3" s="1"/>
      <c r="E3" s="1"/>
      <c r="F3" s="1"/>
      <c r="G3" s="1"/>
      <c r="H3" s="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>
      <c r="A4">
        <v>5</v>
      </c>
      <c r="B4" s="5" t="s">
        <v>18</v>
      </c>
    </row>
    <row r="5" spans="1:24">
      <c r="B5" s="4" t="s">
        <v>19</v>
      </c>
      <c r="C5" s="6">
        <f ca="1">TODAY()</f>
        <v>44901</v>
      </c>
      <c r="D5" s="6">
        <v>44773</v>
      </c>
      <c r="E5">
        <f ca="1">DAYS360(C5,D5)</f>
        <v>-125</v>
      </c>
      <c r="I5" s="6"/>
    </row>
    <row r="6" spans="1:24">
      <c r="B6" s="4" t="s">
        <v>20</v>
      </c>
      <c r="C6" s="6">
        <v>44696</v>
      </c>
      <c r="D6" s="6">
        <v>44712</v>
      </c>
      <c r="E6">
        <f t="shared" ref="E6:E18" si="0">DAYS360(C6,D6)</f>
        <v>16</v>
      </c>
    </row>
    <row r="7" spans="1:24">
      <c r="B7" s="5" t="s">
        <v>21</v>
      </c>
      <c r="C7" s="6"/>
      <c r="D7" s="6"/>
    </row>
    <row r="8" spans="1:24">
      <c r="B8" s="5" t="s">
        <v>22</v>
      </c>
      <c r="C8" s="6"/>
      <c r="D8" s="6"/>
    </row>
    <row r="9" spans="1:24">
      <c r="B9" s="4" t="s">
        <v>23</v>
      </c>
      <c r="C9" s="6">
        <v>44727</v>
      </c>
      <c r="D9" s="6">
        <v>45291</v>
      </c>
      <c r="E9">
        <f t="shared" si="0"/>
        <v>556</v>
      </c>
    </row>
    <row r="10" spans="1:24">
      <c r="B10" s="4" t="s">
        <v>24</v>
      </c>
      <c r="C10" s="6">
        <v>44774</v>
      </c>
      <c r="D10" s="6">
        <v>45350</v>
      </c>
      <c r="E10">
        <f t="shared" si="0"/>
        <v>567</v>
      </c>
    </row>
    <row r="11" spans="1:24">
      <c r="B11" s="4" t="s">
        <v>25</v>
      </c>
      <c r="C11" s="6">
        <v>44729</v>
      </c>
      <c r="D11" s="6">
        <v>45838</v>
      </c>
      <c r="E11">
        <f t="shared" si="0"/>
        <v>1093</v>
      </c>
    </row>
    <row r="12" spans="1:24">
      <c r="B12" s="5" t="s">
        <v>26</v>
      </c>
      <c r="C12" s="6"/>
      <c r="D12" s="6"/>
      <c r="E12">
        <f t="shared" si="0"/>
        <v>0</v>
      </c>
    </row>
    <row r="13" spans="1:24">
      <c r="B13" s="4" t="s">
        <v>27</v>
      </c>
      <c r="C13" s="6">
        <v>45096</v>
      </c>
      <c r="D13" s="6">
        <v>45565</v>
      </c>
      <c r="E13">
        <f t="shared" si="0"/>
        <v>461</v>
      </c>
    </row>
    <row r="14" spans="1:24">
      <c r="B14" s="4" t="s">
        <v>28</v>
      </c>
      <c r="C14" s="6">
        <v>44732</v>
      </c>
      <c r="D14" s="6">
        <v>45938</v>
      </c>
      <c r="E14">
        <f t="shared" si="0"/>
        <v>1188</v>
      </c>
    </row>
    <row r="15" spans="1:24">
      <c r="B15" s="4" t="s">
        <v>29</v>
      </c>
      <c r="C15" s="6">
        <v>44733</v>
      </c>
      <c r="D15" s="6">
        <v>45122</v>
      </c>
      <c r="E15">
        <f t="shared" si="0"/>
        <v>384</v>
      </c>
    </row>
    <row r="16" spans="1:24">
      <c r="B16" s="5" t="s">
        <v>30</v>
      </c>
      <c r="C16" s="6"/>
      <c r="D16" s="6"/>
    </row>
    <row r="17" spans="2:5">
      <c r="B17" s="4" t="s">
        <v>31</v>
      </c>
      <c r="C17" s="6">
        <v>45992</v>
      </c>
      <c r="D17" s="6">
        <v>46022</v>
      </c>
      <c r="E17">
        <f t="shared" si="0"/>
        <v>30</v>
      </c>
    </row>
    <row r="18" spans="2:5">
      <c r="B18" s="4" t="s">
        <v>32</v>
      </c>
      <c r="C18" s="6">
        <v>45991</v>
      </c>
      <c r="D18" s="6">
        <v>46022</v>
      </c>
      <c r="E18">
        <f t="shared" si="0"/>
        <v>30</v>
      </c>
    </row>
    <row r="19" spans="2:5">
      <c r="B19" s="4"/>
    </row>
    <row r="20" spans="2:5">
      <c r="B20" s="4"/>
    </row>
    <row r="21" spans="2:5">
      <c r="B21" s="2"/>
    </row>
    <row r="22" spans="2:5">
      <c r="B22" s="19"/>
    </row>
    <row r="23" spans="2:5">
      <c r="B23" s="19"/>
    </row>
    <row r="24" spans="2:5">
      <c r="B24" s="2"/>
    </row>
    <row r="25" spans="2:5">
      <c r="B25" s="19"/>
    </row>
    <row r="26" spans="2:5">
      <c r="B26" s="20"/>
    </row>
    <row r="27" spans="2:5">
      <c r="B27" s="20"/>
    </row>
    <row r="28" spans="2:5">
      <c r="B28" s="20"/>
    </row>
    <row r="29" spans="2:5">
      <c r="B29" s="20"/>
    </row>
    <row r="30" spans="2:5">
      <c r="B30" s="21"/>
    </row>
    <row r="31" spans="2:5">
      <c r="B31" s="20"/>
    </row>
    <row r="32" spans="2:5">
      <c r="B32" s="20"/>
    </row>
    <row r="33" spans="2:2">
      <c r="B33" s="21"/>
    </row>
    <row r="34" spans="2:2">
      <c r="B34" s="21"/>
    </row>
    <row r="35" spans="2:2">
      <c r="B35" s="21"/>
    </row>
    <row r="36" spans="2:2">
      <c r="B36" s="21"/>
    </row>
    <row r="37" spans="2:2">
      <c r="B37" s="19"/>
    </row>
    <row r="38" spans="2:2">
      <c r="B38" s="19"/>
    </row>
    <row r="39" spans="2:2">
      <c r="B39" s="19"/>
    </row>
    <row r="40" spans="2:2">
      <c r="B40" s="19"/>
    </row>
    <row r="41" spans="2:2">
      <c r="B41" s="19"/>
    </row>
    <row r="42" spans="2:2">
      <c r="B42" s="19"/>
    </row>
    <row r="43" spans="2:2">
      <c r="B43" s="19"/>
    </row>
    <row r="44" spans="2:2">
      <c r="B44" s="19"/>
    </row>
    <row r="45" spans="2:2">
      <c r="B45" s="20"/>
    </row>
    <row r="46" spans="2:2">
      <c r="B46" s="20"/>
    </row>
    <row r="47" spans="2:2">
      <c r="B47" s="20"/>
    </row>
    <row r="48" spans="2:2">
      <c r="B48" s="20"/>
    </row>
    <row r="49" spans="2:2">
      <c r="B49" s="19"/>
    </row>
    <row r="50" spans="2:2">
      <c r="B50" s="20"/>
    </row>
    <row r="51" spans="2:2">
      <c r="B51" s="20"/>
    </row>
    <row r="52" spans="2:2">
      <c r="B52" s="20"/>
    </row>
    <row r="53" spans="2:2">
      <c r="B53" s="20"/>
    </row>
    <row r="54" spans="2:2">
      <c r="B54" s="20"/>
    </row>
    <row r="55" spans="2:2">
      <c r="B55" s="21"/>
    </row>
    <row r="56" spans="2:2">
      <c r="B56" s="20"/>
    </row>
    <row r="57" spans="2:2">
      <c r="B57" s="20"/>
    </row>
    <row r="58" spans="2:2">
      <c r="B58" s="20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2"/>
    </row>
    <row r="64" spans="2:2">
      <c r="B64" s="19"/>
    </row>
    <row r="65" spans="2:2">
      <c r="B65" s="20"/>
    </row>
    <row r="66" spans="2:2">
      <c r="B66" s="20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  <row r="71" spans="2:2">
      <c r="B71" s="20"/>
    </row>
    <row r="72" spans="2:2">
      <c r="B72" s="21"/>
    </row>
    <row r="73" spans="2:2">
      <c r="B73" s="21"/>
    </row>
    <row r="74" spans="2:2">
      <c r="B74" s="21"/>
    </row>
    <row r="75" spans="2:2">
      <c r="B75" s="21"/>
    </row>
    <row r="76" spans="2:2">
      <c r="B76" s="21"/>
    </row>
    <row r="77" spans="2:2">
      <c r="B77" s="21"/>
    </row>
    <row r="78" spans="2:2">
      <c r="B78" s="20"/>
    </row>
    <row r="79" spans="2:2">
      <c r="B79" s="20"/>
    </row>
    <row r="80" spans="2:2">
      <c r="B80" s="21"/>
    </row>
    <row r="81" spans="2:2">
      <c r="B81" s="21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1"/>
    </row>
    <row r="87" spans="2:2">
      <c r="B87" s="21"/>
    </row>
    <row r="88" spans="2:2">
      <c r="B88" s="21"/>
    </row>
    <row r="89" spans="2:2">
      <c r="B89" s="20"/>
    </row>
    <row r="90" spans="2:2">
      <c r="B90" s="20"/>
    </row>
    <row r="91" spans="2:2">
      <c r="B91" s="20"/>
    </row>
    <row r="92" spans="2:2">
      <c r="B92" s="21"/>
    </row>
    <row r="93" spans="2:2">
      <c r="B93" s="21"/>
    </row>
    <row r="94" spans="2:2">
      <c r="B94" s="21"/>
    </row>
    <row r="95" spans="2:2">
      <c r="B95" s="21"/>
    </row>
    <row r="96" spans="2:2">
      <c r="B96" s="21"/>
    </row>
    <row r="97" spans="2:2">
      <c r="B97" s="22"/>
    </row>
    <row r="98" spans="2:2">
      <c r="B98" s="23"/>
    </row>
    <row r="99" spans="2:2">
      <c r="B99" s="23"/>
    </row>
  </sheetData>
  <mergeCells count="4">
    <mergeCell ref="I1:L1"/>
    <mergeCell ref="M1:P1"/>
    <mergeCell ref="Q1:T1"/>
    <mergeCell ref="U1:X1"/>
  </mergeCells>
  <conditionalFormatting sqref="I5">
    <cfRule type="timePeriod" dxfId="1" priority="1" timePeriod="yesterday">
      <formula>FLOOR(I5,1)=TODAY()-1</formula>
    </cfRule>
    <cfRule type="timePeriod" dxfId="0" priority="2" timePeriod="today">
      <formula>FLOOR(I5,1)=TODAY()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Munka2!$B$2:$B$5</xm:f>
          </x14:formula1>
          <xm:sqref>A4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workbookViewId="0">
      <selection activeCell="D10" sqref="D10"/>
    </sheetView>
  </sheetViews>
  <sheetFormatPr defaultRowHeight="14.45"/>
  <sheetData>
    <row r="2" spans="2:2">
      <c r="B2" s="10">
        <v>5</v>
      </c>
    </row>
    <row r="3" spans="2:2">
      <c r="B3" s="9">
        <v>4</v>
      </c>
    </row>
    <row r="4" spans="2:2">
      <c r="B4" s="8">
        <v>3</v>
      </c>
    </row>
    <row r="5" spans="2:2">
      <c r="B5" s="1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Csáki-Kónya Nikolett Ágnes</cp:lastModifiedBy>
  <cp:revision/>
  <dcterms:created xsi:type="dcterms:W3CDTF">2022-05-08T17:21:00Z</dcterms:created>
  <dcterms:modified xsi:type="dcterms:W3CDTF">2023-04-05T09:44:31Z</dcterms:modified>
  <cp:category/>
  <cp:contentStatus/>
</cp:coreProperties>
</file>